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2月份" sheetId="1" r:id="rId1"/>
    <sheet name="3月份" sheetId="3" r:id="rId2"/>
    <sheet name="Sheet1" sheetId="2" r:id="rId3"/>
  </sheets>
  <definedNames>
    <definedName name="_xlnm._FilterDatabase" localSheetId="0" hidden="1">'2月份'!$A$2:$C$7</definedName>
  </definedNames>
  <calcPr calcId="144525"/>
</workbook>
</file>

<file path=xl/sharedStrings.xml><?xml version="1.0" encoding="utf-8"?>
<sst xmlns="http://schemas.openxmlformats.org/spreadsheetml/2006/main" count="37" uniqueCount="28">
  <si>
    <t>2021年2月份（王收成）</t>
  </si>
  <si>
    <t>日期</t>
  </si>
  <si>
    <t>报销内容</t>
  </si>
  <si>
    <t>金额（元）</t>
  </si>
  <si>
    <t>小榄龙的~迪迈共120公里</t>
  </si>
  <si>
    <t>小榄龙的~南头松德车停在中山市区共44公里，过路费22元</t>
  </si>
  <si>
    <t>开会打印资料20元</t>
  </si>
  <si>
    <t>合计：</t>
  </si>
  <si>
    <t>小榄龙的~珠海迪迈共120公里</t>
  </si>
  <si>
    <t>小榄龙的~坦洲冲田车停在中山市中信左岸共42公里</t>
  </si>
  <si>
    <t>小榄龙的~珠海迪迈车停在中山市和泰家园共72公里</t>
  </si>
  <si>
    <t>小榄龙的~坦洲冲田共118公里</t>
  </si>
  <si>
    <t>1.物料信息中可以上传相关4个以上文档（CAD、P/E、相片等）可以根据文档编码和物料编码筛选</t>
  </si>
  <si>
    <t>2.在采购单生成可选择是否发送文档</t>
  </si>
  <si>
    <t>3.生成一个看板，内容如下：</t>
  </si>
  <si>
    <t>输入销售单号和半成品/成品编码，点击筛选显示以下内容（内容是输入的半成品/成品所有的子件）</t>
  </si>
  <si>
    <t>NO.</t>
  </si>
  <si>
    <t>层级</t>
  </si>
  <si>
    <t>子件编码</t>
  </si>
  <si>
    <t>子件名称</t>
  </si>
  <si>
    <t>子件规格</t>
  </si>
  <si>
    <t>单位</t>
  </si>
  <si>
    <t>分类状态</t>
  </si>
  <si>
    <t>未生成采购数量</t>
  </si>
  <si>
    <t>在途的数量</t>
  </si>
  <si>
    <t xml:space="preserve">仓存数量 </t>
  </si>
  <si>
    <t xml:space="preserve">生产领用数量 </t>
  </si>
  <si>
    <t>总需求数量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</si>
</sst>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F6" sqref="F6"/>
    </sheetView>
  </sheetViews>
  <sheetFormatPr defaultColWidth="9" defaultRowHeight="23" customHeight="1" outlineLevelRow="6" outlineLevelCol="2"/>
  <cols>
    <col min="1" max="1" width="6.375" style="7" customWidth="1"/>
    <col min="2" max="2" width="47.875" style="7" customWidth="1"/>
    <col min="3" max="16384" width="9" style="7"/>
  </cols>
  <sheetData>
    <row r="1" ht="36" customHeight="1" spans="1:3">
      <c r="A1" s="8" t="s">
        <v>0</v>
      </c>
      <c r="B1" s="8"/>
      <c r="C1" s="8"/>
    </row>
    <row r="2" customHeight="1" spans="1:3">
      <c r="A2" s="9" t="s">
        <v>1</v>
      </c>
      <c r="B2" s="9" t="s">
        <v>2</v>
      </c>
      <c r="C2" s="9" t="s">
        <v>3</v>
      </c>
    </row>
    <row r="3" customHeight="1" spans="1:3">
      <c r="A3" s="9">
        <v>20</v>
      </c>
      <c r="B3" s="9" t="s">
        <v>4</v>
      </c>
      <c r="C3" s="9">
        <f>1.3*120</f>
        <v>156</v>
      </c>
    </row>
    <row r="4" customHeight="1" spans="1:3">
      <c r="A4" s="9">
        <v>22</v>
      </c>
      <c r="B4" s="9" t="s">
        <v>5</v>
      </c>
      <c r="C4" s="9">
        <f>44*1.3+22</f>
        <v>79.2</v>
      </c>
    </row>
    <row r="5" customHeight="1" spans="1:3">
      <c r="A5" s="9">
        <v>25</v>
      </c>
      <c r="B5" s="9" t="s">
        <v>6</v>
      </c>
      <c r="C5" s="9">
        <v>20</v>
      </c>
    </row>
    <row r="6" customHeight="1" spans="1:3">
      <c r="A6" s="9">
        <v>27</v>
      </c>
      <c r="B6" s="9" t="s">
        <v>4</v>
      </c>
      <c r="C6" s="9">
        <f>120*1.3</f>
        <v>156</v>
      </c>
    </row>
    <row r="7" customHeight="1" spans="1:3">
      <c r="A7" s="9"/>
      <c r="B7" s="9" t="s">
        <v>7</v>
      </c>
      <c r="C7" s="9">
        <f>SUM(C3:C6)</f>
        <v>411.2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G12" sqref="G12"/>
    </sheetView>
  </sheetViews>
  <sheetFormatPr defaultColWidth="9" defaultRowHeight="17" customHeight="1" outlineLevelCol="2"/>
  <cols>
    <col min="1" max="1" width="4.75" style="2" customWidth="1"/>
    <col min="2" max="2" width="56.875" style="2" customWidth="1"/>
    <col min="3" max="16384" width="9" style="2"/>
  </cols>
  <sheetData>
    <row r="1" customHeight="1" spans="1:3">
      <c r="A1" s="3" t="s">
        <v>0</v>
      </c>
      <c r="B1" s="4"/>
      <c r="C1" s="5"/>
    </row>
    <row r="2" customHeight="1" spans="1:3">
      <c r="A2" s="6" t="s">
        <v>1</v>
      </c>
      <c r="B2" s="6" t="s">
        <v>2</v>
      </c>
      <c r="C2" s="6" t="s">
        <v>3</v>
      </c>
    </row>
    <row r="3" customHeight="1" spans="1:3">
      <c r="A3" s="6">
        <v>1</v>
      </c>
      <c r="B3" s="6" t="s">
        <v>8</v>
      </c>
      <c r="C3" s="6">
        <v>156</v>
      </c>
    </row>
    <row r="4" customHeight="1" spans="1:3">
      <c r="A4" s="6">
        <v>2</v>
      </c>
      <c r="B4" s="6" t="s">
        <v>9</v>
      </c>
      <c r="C4" s="6">
        <f>42*1.3</f>
        <v>54.6</v>
      </c>
    </row>
    <row r="5" customHeight="1" spans="1:3">
      <c r="A5" s="6">
        <v>4</v>
      </c>
      <c r="B5" s="6" t="s">
        <v>10</v>
      </c>
      <c r="C5" s="6">
        <v>156</v>
      </c>
    </row>
    <row r="6" customHeight="1" spans="1:3">
      <c r="A6" s="6">
        <v>5</v>
      </c>
      <c r="B6" s="6" t="s">
        <v>9</v>
      </c>
      <c r="C6" s="6">
        <f>42*1.3</f>
        <v>54.6</v>
      </c>
    </row>
    <row r="7" customHeight="1" spans="1:3">
      <c r="A7" s="6">
        <v>15</v>
      </c>
      <c r="B7" s="6" t="s">
        <v>9</v>
      </c>
      <c r="C7" s="6">
        <f>42*1.3</f>
        <v>54.6</v>
      </c>
    </row>
    <row r="8" customHeight="1" spans="1:3">
      <c r="A8" s="6">
        <v>16</v>
      </c>
      <c r="B8" s="6" t="s">
        <v>11</v>
      </c>
      <c r="C8" s="6">
        <f>118*1.3</f>
        <v>153.4</v>
      </c>
    </row>
    <row r="9" customHeight="1" spans="1:3">
      <c r="A9" s="6">
        <v>17</v>
      </c>
      <c r="B9" s="6" t="s">
        <v>9</v>
      </c>
      <c r="C9" s="6">
        <f>42*1.3</f>
        <v>54.6</v>
      </c>
    </row>
    <row r="10" customHeight="1" spans="1:3">
      <c r="A10" s="6">
        <v>18</v>
      </c>
      <c r="B10" s="6"/>
      <c r="C10" s="6"/>
    </row>
    <row r="11" customHeight="1" spans="1:3">
      <c r="A11" s="6">
        <v>19</v>
      </c>
      <c r="B11" s="6"/>
      <c r="C11" s="6"/>
    </row>
    <row r="12" customHeight="1" spans="1:3">
      <c r="A12" s="6">
        <v>20</v>
      </c>
      <c r="B12" s="6"/>
      <c r="C12" s="6"/>
    </row>
    <row r="13" customHeight="1" spans="1:3">
      <c r="A13" s="6">
        <v>21</v>
      </c>
      <c r="B13" s="6"/>
      <c r="C13" s="6"/>
    </row>
    <row r="14" customHeight="1" spans="1:3">
      <c r="A14" s="6">
        <v>22</v>
      </c>
      <c r="B14" s="6"/>
      <c r="C14" s="6"/>
    </row>
    <row r="15" customHeight="1" spans="1:3">
      <c r="A15" s="6">
        <v>23</v>
      </c>
      <c r="B15" s="6"/>
      <c r="C15" s="6"/>
    </row>
    <row r="16" customHeight="1" spans="1:3">
      <c r="A16" s="6">
        <v>24</v>
      </c>
      <c r="B16" s="6"/>
      <c r="C16" s="6"/>
    </row>
    <row r="17" customHeight="1" spans="1:3">
      <c r="A17" s="6">
        <v>25</v>
      </c>
      <c r="B17" s="6"/>
      <c r="C17" s="6"/>
    </row>
    <row r="18" customHeight="1" spans="1:3">
      <c r="A18" s="6">
        <v>26</v>
      </c>
      <c r="B18" s="6"/>
      <c r="C18" s="6"/>
    </row>
    <row r="19" customHeight="1" spans="1:3">
      <c r="A19" s="6">
        <v>27</v>
      </c>
      <c r="B19" s="6"/>
      <c r="C19" s="6"/>
    </row>
    <row r="20" customHeight="1" spans="1:3">
      <c r="A20" s="6">
        <v>28</v>
      </c>
      <c r="B20" s="6"/>
      <c r="C20" s="6"/>
    </row>
    <row r="21" customHeight="1" spans="1:3">
      <c r="A21" s="6">
        <v>29</v>
      </c>
      <c r="B21" s="6"/>
      <c r="C21" s="6"/>
    </row>
    <row r="22" customHeight="1" spans="1:3">
      <c r="A22" s="6">
        <v>30</v>
      </c>
      <c r="B22" s="6"/>
      <c r="C22" s="6"/>
    </row>
    <row r="23" customHeight="1" spans="1:3">
      <c r="A23" s="6">
        <v>31</v>
      </c>
      <c r="B23" s="6"/>
      <c r="C23" s="6"/>
    </row>
    <row r="24" customHeight="1" spans="1:3">
      <c r="A24" s="6"/>
      <c r="B24" s="6" t="s">
        <v>7</v>
      </c>
      <c r="C24" s="6">
        <f>SUM(C3:C23)</f>
        <v>683.8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K7" sqref="K7"/>
    </sheetView>
  </sheetViews>
  <sheetFormatPr defaultColWidth="9" defaultRowHeight="27" customHeight="1" outlineLevelRow="4"/>
  <cols>
    <col min="1" max="1" width="4.5" style="1" customWidth="1"/>
    <col min="2" max="2" width="6" style="1" customWidth="1"/>
    <col min="3" max="3" width="10.5" style="1" customWidth="1"/>
    <col min="4" max="4" width="11.875" style="1" customWidth="1"/>
    <col min="5" max="5" width="13.75" style="1" customWidth="1"/>
    <col min="6" max="6" width="6.125" style="1" customWidth="1"/>
    <col min="7" max="7" width="9" style="1"/>
    <col min="8" max="8" width="16.125" style="1" customWidth="1"/>
    <col min="9" max="9" width="11.625" style="1" customWidth="1"/>
    <col min="10" max="10" width="10.375" style="1" customWidth="1"/>
    <col min="11" max="11" width="14.125" style="1" customWidth="1"/>
    <col min="12" max="12" width="19.75" style="1" customWidth="1"/>
    <col min="13" max="13" width="15.5" style="1" customWidth="1"/>
    <col min="14" max="16384" width="9" style="1"/>
  </cols>
  <sheetData>
    <row r="1" customHeight="1" spans="1:1">
      <c r="A1" s="1" t="s">
        <v>12</v>
      </c>
    </row>
    <row r="2" customHeight="1" spans="1:1">
      <c r="A2" s="1" t="s">
        <v>13</v>
      </c>
    </row>
    <row r="3" customHeight="1" spans="1:1">
      <c r="A3" s="1" t="s">
        <v>14</v>
      </c>
    </row>
    <row r="4" customHeight="1" spans="2:2">
      <c r="B4" s="1" t="s">
        <v>15</v>
      </c>
    </row>
    <row r="5" customHeight="1" spans="1:12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2月份</vt:lpstr>
      <vt:lpstr>3月份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2021-02-22T08:17:00Z</dcterms:created>
  <dcterms:modified xsi:type="dcterms:W3CDTF">2021-03-17T04:36:50Z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